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Февраль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<sst xmlns="http://schemas.openxmlformats.org/spreadsheetml/2006/main" count="24" uniqueCount="16">
  <si>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</si>
  <si>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</si>
  <si>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</si>
  <si>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</si>
  <si>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</si>
  <si>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</si>
  <si>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Отчетный период: ФЕВРАЛЬ 2012 г.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</si>
  <si>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</si>
  <si>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</si>
  <si>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</si>
  <si>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</si>
  <si>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ОАО "МРСК Волги" - "Оренбургэнерго"</t>
  </si>
  <si>
    <t>Уровень напряжения</t>
  </si>
  <si>
    <t>СН-1</t>
  </si>
  <si>
    <t>СН-2</t>
  </si>
  <si>
    <t>Фактический полезный отпуск электроэнергии ЗАО "ЕЭСнК"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</si>
</sst>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-&#1092;&#1072;&#1082;&#1090;%20&#1040;&#1073;&#1086;&#1085;&#1077;&#1085;&#1090;&#1099;%20&#1054;&#1088;&#1077;&#1085;&#1073;&#1091;&#1088;&#1075;%202012%20(&#1089;&#1082;&#1086;&#108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2 г (исходный)"/>
      <sheetName val="План 2012 г (коррект)"/>
      <sheetName val="План 2012  мощность"/>
      <sheetName val="Факт 2012 г"/>
      <sheetName val="План-факт 2012 г"/>
      <sheetName val="документы"/>
      <sheetName val="План 2012 г"/>
      <sheetName val="док"/>
    </sheetNames>
    <sheetDataSet>
      <sheetData sheetId="4">
        <row r="441">
          <cell r="M441">
            <v>167188</v>
          </cell>
        </row>
        <row r="442">
          <cell r="M442">
            <v>9921</v>
          </cell>
        </row>
        <row r="443">
          <cell r="M443">
            <v>161963225</v>
          </cell>
        </row>
        <row r="444">
          <cell r="M444">
            <v>203451</v>
          </cell>
        </row>
        <row r="446">
          <cell r="M446">
            <v>0</v>
          </cell>
        </row>
        <row r="447">
          <cell r="M447">
            <v>0</v>
          </cell>
        </row>
        <row r="448">
          <cell r="M448">
            <v>1544</v>
          </cell>
        </row>
        <row r="449">
          <cell r="M449">
            <v>7816</v>
          </cell>
        </row>
        <row r="451">
          <cell r="M451">
            <v>98400</v>
          </cell>
        </row>
        <row r="452">
          <cell r="M452">
            <v>0</v>
          </cell>
        </row>
        <row r="453">
          <cell r="M453">
            <v>40675</v>
          </cell>
        </row>
        <row r="454">
          <cell r="M4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5"/>
  <sheetViews>
    <sheetView tabSelected="1" zoomScale="89" zoomScaleNormal="89" workbookViewId="0" topLeftCell="D1">
      <selection activeCell="D1" sqref="D1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00390625" style="1" customWidth="1"/>
    <col min="6" max="6" width="17.25390625" style="6" customWidth="1"/>
    <col min="7" max="7" width="17.75390625" style="5" customWidth="1"/>
    <col min="8" max="8" width="35.00390625" style="5" customWidth="1"/>
    <col min="9" max="11" width="23.875" style="5" customWidth="1"/>
    <col min="13" max="13" width="11.375" style="0" bestFit="1" customWidth="1"/>
  </cols>
  <sheetData>
    <row r="1" ht="23.25">
      <c r="D1" s="25" t="s">
        <v>15</v>
      </c>
    </row>
    <row r="2" spans="5:12" ht="21" thickBot="1">
      <c r="E2" s="26" t="s">
        <v>6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12</v>
      </c>
      <c r="H3" s="15" t="s">
        <v>8</v>
      </c>
      <c r="L3" s="2"/>
    </row>
    <row r="4" spans="4:8" ht="15" customHeight="1">
      <c r="D4" s="22" t="s">
        <v>3</v>
      </c>
      <c r="E4" s="19" t="s">
        <v>11</v>
      </c>
      <c r="F4" s="16" t="s">
        <v>2</v>
      </c>
      <c r="G4" s="11" t="s">
        <v>0</v>
      </c>
      <c r="H4" s="11">
        <f>'[1]Факт 2012 г'!M441</f>
        <v>167188</v>
      </c>
    </row>
    <row r="5" spans="4:8" ht="15">
      <c r="D5" s="23"/>
      <c r="E5" s="20"/>
      <c r="F5" s="17"/>
      <c r="G5" s="12" t="s">
        <v>13</v>
      </c>
      <c r="H5" s="12">
        <f>'[1]Факт 2012 г'!M442</f>
        <v>9921</v>
      </c>
    </row>
    <row r="6" spans="4:8" ht="15">
      <c r="D6" s="23"/>
      <c r="E6" s="20"/>
      <c r="F6" s="17"/>
      <c r="G6" s="12" t="s">
        <v>14</v>
      </c>
      <c r="H6" s="12">
        <f>'[1]Факт 2012 г'!M443</f>
        <v>161963225</v>
      </c>
    </row>
    <row r="7" spans="4:8" ht="15.75" thickBot="1">
      <c r="D7" s="23"/>
      <c r="E7" s="20"/>
      <c r="F7" s="18"/>
      <c r="G7" s="13" t="s">
        <v>1</v>
      </c>
      <c r="H7" s="13">
        <f>'[1]Факт 2012 г'!M444</f>
        <v>203451</v>
      </c>
    </row>
    <row r="8" spans="4:8" ht="15">
      <c r="D8" s="23"/>
      <c r="E8" s="20"/>
      <c r="F8" s="16" t="s">
        <v>10</v>
      </c>
      <c r="G8" s="11" t="s">
        <v>0</v>
      </c>
      <c r="H8" s="11">
        <f>'[1]Факт 2012 г'!M446</f>
        <v>0</v>
      </c>
    </row>
    <row r="9" spans="4:8" ht="15">
      <c r="D9" s="23"/>
      <c r="E9" s="20"/>
      <c r="F9" s="17"/>
      <c r="G9" s="12" t="s">
        <v>13</v>
      </c>
      <c r="H9" s="12">
        <f>'[1]Факт 2012 г'!M447</f>
        <v>0</v>
      </c>
    </row>
    <row r="10" spans="4:8" ht="15">
      <c r="D10" s="23"/>
      <c r="E10" s="20"/>
      <c r="F10" s="17"/>
      <c r="G10" s="12" t="s">
        <v>14</v>
      </c>
      <c r="H10" s="12">
        <f>'[1]Факт 2012 г'!M448</f>
        <v>1544</v>
      </c>
    </row>
    <row r="11" spans="4:8" ht="15.75" thickBot="1">
      <c r="D11" s="23"/>
      <c r="E11" s="20"/>
      <c r="F11" s="18"/>
      <c r="G11" s="13" t="s">
        <v>1</v>
      </c>
      <c r="H11" s="14">
        <f>'[1]Факт 2012 г'!M449</f>
        <v>7816</v>
      </c>
    </row>
    <row r="12" spans="4:8" ht="15">
      <c r="D12" s="23"/>
      <c r="E12" s="20"/>
      <c r="F12" s="16" t="s">
        <v>9</v>
      </c>
      <c r="G12" s="11" t="s">
        <v>0</v>
      </c>
      <c r="H12" s="11">
        <f>'[1]Факт 2012 г'!M451</f>
        <v>98400</v>
      </c>
    </row>
    <row r="13" spans="4:8" ht="15">
      <c r="D13" s="23"/>
      <c r="E13" s="20"/>
      <c r="F13" s="17"/>
      <c r="G13" s="12" t="s">
        <v>13</v>
      </c>
      <c r="H13" s="12">
        <f>'[1]Факт 2012 г'!M452</f>
        <v>0</v>
      </c>
    </row>
    <row r="14" spans="4:8" ht="15">
      <c r="D14" s="23"/>
      <c r="E14" s="20"/>
      <c r="F14" s="17"/>
      <c r="G14" s="12" t="s">
        <v>14</v>
      </c>
      <c r="H14" s="12">
        <f>'[1]Факт 2012 г'!M453</f>
        <v>40675</v>
      </c>
    </row>
    <row r="15" spans="4:8" ht="15.75" thickBot="1">
      <c r="D15" s="24"/>
      <c r="E15" s="21"/>
      <c r="F15" s="18"/>
      <c r="G15" s="13" t="s">
        <v>1</v>
      </c>
      <c r="H15" s="13">
        <f>'[1]Факт 2012 г'!M454</f>
        <v>0</v>
      </c>
    </row>
  </sheetData>
  <sheetProtection/>
  <mergeCells count="5">
    <mergeCell ref="F4:F7"/>
    <mergeCell ref="E4:E15"/>
    <mergeCell ref="D4:D15"/>
    <mergeCell ref="F8:F11"/>
    <mergeCell ref="F12:F15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2012-05-03T13:29:16Z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