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60" windowWidth="11580" windowHeight="6690" activeTab="0"/>
  </bookViews>
  <sheets>
    <sheet name="20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<sst xmlns="http://schemas.openxmlformats.org/spreadsheetml/2006/main" count="24" uniqueCount="16">
  <si>
    <t>ВН</t>
  </si>
  <si>
    <t>НН</t>
  </si>
  <si>
    <t>Прочие</t>
  </si>
  <si>
    <t>1</t>
  </si>
  <si>
    <t>Тарифная группа</t>
  </si>
  <si>
    <t>№ п.п.</t>
  </si>
  <si>
    <t>ОАО "Тюменьэнерго"</t>
  </si>
  <si>
    <t>Электросетевая организация</t>
  </si>
  <si>
    <t xml:space="preserve"> Фактический полезный отпуск электроэнергии, кВт.ч</t>
  </si>
  <si>
    <t>Сельхоз.</t>
  </si>
  <si>
    <t>Бюджетн.</t>
  </si>
  <si>
    <t>Уровень напряжения</t>
  </si>
  <si>
    <t>СН-1</t>
  </si>
  <si>
    <t>СН-2</t>
  </si>
  <si>
    <t>Фактический полезный отпуск электроэнергии ЗАО "ЕЭСнК"</t>
  </si>
  <si>
    <t>Отчетный период:    Июнь 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</si>
</sst>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#,##0.0000"/>
    <numFmt numFmtId="167" formatCode="#,##0.000"/>
    <numFmt numFmtId="168" formatCode="#,##0.00000"/>
    <numFmt numFmtId="169" formatCode="[$-FC19]d\ mmmm\ yyyy\ &quot;г.&quot;"/>
    <numFmt numFmtId="170" formatCode="#,##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5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3_&#1075;&#1086;&#1076;\&#1056;&#1077;&#1072;&#1083;&#1080;&#1079;&#1072;&#1094;&#1080;&#1103;%202013\&#1053;&#1069;&#1053;\&#1060;&#1072;&#1082;&#1090;%20&#1072;&#1073;&#1086;&#1085;&#1077;&#1085;&#1090;&#1086;&#1074;%202013%20&#1053;&#1069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>
        <row r="1687">
          <cell r="R1687">
            <v>493540480</v>
          </cell>
        </row>
        <row r="1688">
          <cell r="R1688">
            <v>3728177</v>
          </cell>
        </row>
        <row r="1689">
          <cell r="R1689">
            <v>8039209</v>
          </cell>
        </row>
        <row r="1690">
          <cell r="R1690">
            <v>1760588</v>
          </cell>
        </row>
        <row r="1692">
          <cell r="R1692">
            <v>0</v>
          </cell>
        </row>
        <row r="1693">
          <cell r="R1693">
            <v>0</v>
          </cell>
        </row>
        <row r="1694">
          <cell r="R1694">
            <v>36773</v>
          </cell>
        </row>
        <row r="1695">
          <cell r="R1695">
            <v>0</v>
          </cell>
        </row>
        <row r="1697">
          <cell r="R1697">
            <v>0</v>
          </cell>
        </row>
        <row r="1698">
          <cell r="R1698">
            <v>0</v>
          </cell>
        </row>
        <row r="1699">
          <cell r="R1699">
            <v>15694</v>
          </cell>
        </row>
        <row r="1700">
          <cell r="R1700">
            <v>5060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15"/>
  <sheetViews>
    <sheetView tabSelected="1" zoomScale="89" zoomScaleNormal="89" workbookViewId="0" topLeftCell="D1">
      <selection activeCell="H6" sqref="H6"/>
    </sheetView>
  </sheetViews>
  <sheetFormatPr defaultColWidth="9.00390625" defaultRowHeight="12.75"/>
  <cols>
    <col min="1" max="3" width="9.125" style="0" hidden="1" customWidth="1"/>
    <col min="4" max="4" width="6.25390625" style="0" customWidth="1"/>
    <col min="5" max="5" width="30.125" style="1" customWidth="1"/>
    <col min="6" max="6" width="17.25390625" style="6" customWidth="1"/>
    <col min="7" max="7" width="17.75390625" style="5" customWidth="1"/>
    <col min="8" max="8" width="34.375" style="5" customWidth="1"/>
    <col min="9" max="11" width="23.875" style="5" customWidth="1"/>
    <col min="13" max="13" width="11.375" style="0" bestFit="1" customWidth="1"/>
  </cols>
  <sheetData>
    <row r="1" ht="23.25">
      <c r="D1" s="16" t="s">
        <v>14</v>
      </c>
    </row>
    <row r="2" spans="5:12" ht="21" thickBot="1">
      <c r="E2" s="17" t="s">
        <v>15</v>
      </c>
      <c r="F2" s="3"/>
      <c r="G2" s="4"/>
      <c r="H2" s="4"/>
      <c r="L2" s="2"/>
    </row>
    <row r="3" spans="4:12" ht="48" thickBot="1">
      <c r="D3" s="7" t="s">
        <v>5</v>
      </c>
      <c r="E3" s="8" t="s">
        <v>7</v>
      </c>
      <c r="F3" s="9" t="s">
        <v>4</v>
      </c>
      <c r="G3" s="10" t="s">
        <v>11</v>
      </c>
      <c r="H3" s="15" t="s">
        <v>8</v>
      </c>
      <c r="L3" s="2"/>
    </row>
    <row r="4" spans="4:12" ht="15">
      <c r="D4" s="18" t="s">
        <v>3</v>
      </c>
      <c r="E4" s="21" t="s">
        <v>6</v>
      </c>
      <c r="F4" s="26" t="s">
        <v>2</v>
      </c>
      <c r="G4" s="11" t="s">
        <v>0</v>
      </c>
      <c r="H4" s="11">
        <f>'[1]Лист1'!R1687</f>
        <v>493540480</v>
      </c>
      <c r="L4" s="2"/>
    </row>
    <row r="5" spans="4:12" ht="15">
      <c r="D5" s="19"/>
      <c r="E5" s="22"/>
      <c r="F5" s="27"/>
      <c r="G5" s="12" t="s">
        <v>12</v>
      </c>
      <c r="H5" s="12">
        <f>'[1]Лист1'!R1688</f>
        <v>3728177</v>
      </c>
      <c r="L5" s="2"/>
    </row>
    <row r="6" spans="4:12" ht="15">
      <c r="D6" s="19"/>
      <c r="E6" s="22"/>
      <c r="F6" s="27"/>
      <c r="G6" s="12" t="s">
        <v>13</v>
      </c>
      <c r="H6" s="12">
        <f>'[1]Лист1'!R1689</f>
        <v>8039209</v>
      </c>
      <c r="L6" s="2"/>
    </row>
    <row r="7" spans="4:12" ht="15.75" thickBot="1">
      <c r="D7" s="19"/>
      <c r="E7" s="22"/>
      <c r="F7" s="28"/>
      <c r="G7" s="13" t="s">
        <v>1</v>
      </c>
      <c r="H7" s="13">
        <f>'[1]Лист1'!R1690</f>
        <v>1760588</v>
      </c>
      <c r="L7" s="2"/>
    </row>
    <row r="8" spans="4:12" ht="15">
      <c r="D8" s="19"/>
      <c r="E8" s="22"/>
      <c r="F8" s="26" t="s">
        <v>10</v>
      </c>
      <c r="G8" s="11" t="s">
        <v>0</v>
      </c>
      <c r="H8" s="11">
        <f>'[1]Лист1'!R1692</f>
        <v>0</v>
      </c>
      <c r="L8" s="2"/>
    </row>
    <row r="9" spans="4:12" ht="15">
      <c r="D9" s="19"/>
      <c r="E9" s="22"/>
      <c r="F9" s="27"/>
      <c r="G9" s="12" t="s">
        <v>12</v>
      </c>
      <c r="H9" s="12">
        <f>'[1]Лист1'!R1693</f>
        <v>0</v>
      </c>
      <c r="L9" s="2"/>
    </row>
    <row r="10" spans="4:12" ht="15">
      <c r="D10" s="19"/>
      <c r="E10" s="22"/>
      <c r="F10" s="27"/>
      <c r="G10" s="12" t="s">
        <v>13</v>
      </c>
      <c r="H10" s="12">
        <f>'[1]Лист1'!R1694</f>
        <v>36773</v>
      </c>
      <c r="L10" s="2"/>
    </row>
    <row r="11" spans="4:12" ht="15.75" thickBot="1">
      <c r="D11" s="19"/>
      <c r="E11" s="22"/>
      <c r="F11" s="28"/>
      <c r="G11" s="13" t="s">
        <v>1</v>
      </c>
      <c r="H11" s="14">
        <f>'[1]Лист1'!R1695</f>
        <v>0</v>
      </c>
      <c r="L11" s="2"/>
    </row>
    <row r="12" spans="4:12" ht="15">
      <c r="D12" s="19"/>
      <c r="E12" s="23"/>
      <c r="F12" s="26" t="s">
        <v>9</v>
      </c>
      <c r="G12" s="11" t="s">
        <v>0</v>
      </c>
      <c r="H12" s="11">
        <f>'[1]Лист1'!R1697</f>
        <v>0</v>
      </c>
      <c r="L12" s="2"/>
    </row>
    <row r="13" spans="4:12" ht="15">
      <c r="D13" s="19"/>
      <c r="E13" s="24"/>
      <c r="F13" s="27"/>
      <c r="G13" s="12" t="s">
        <v>12</v>
      </c>
      <c r="H13" s="12">
        <f>'[1]Лист1'!R1698</f>
        <v>0</v>
      </c>
      <c r="L13" s="2"/>
    </row>
    <row r="14" spans="4:12" ht="15">
      <c r="D14" s="19"/>
      <c r="E14" s="24"/>
      <c r="F14" s="27"/>
      <c r="G14" s="12" t="s">
        <v>13</v>
      </c>
      <c r="H14" s="12">
        <f>'[1]Лист1'!R1699</f>
        <v>15694</v>
      </c>
      <c r="L14" s="2"/>
    </row>
    <row r="15" spans="4:12" ht="15.75" thickBot="1">
      <c r="D15" s="20"/>
      <c r="E15" s="25"/>
      <c r="F15" s="28"/>
      <c r="G15" s="13" t="s">
        <v>1</v>
      </c>
      <c r="H15" s="13">
        <f>'[1]Лист1'!R1700</f>
        <v>5060</v>
      </c>
      <c r="L15" s="2"/>
    </row>
  </sheetData>
  <sheetProtection/>
  <mergeCells count="5">
    <mergeCell ref="D4:D15"/>
    <mergeCell ref="E4:E15"/>
    <mergeCell ref="F4:F7"/>
    <mergeCell ref="F8:F11"/>
    <mergeCell ref="F12:F15"/>
  </mergeCells>
  <printOptions/>
  <pageMargins left="0" right="0" top="0.35433070866141736" bottom="0.35433070866141736" header="0.11811023622047245" footer="0.11811023622047245"/>
  <pageSetup horizontalDpi="600" verticalDpi="600" orientation="landscape" paperSize="9" scale="70" r:id="rId1"/>
  <ignoredErrors>
    <ignoredError sqref="D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</dc:creator>
  <cp:keywords/>
  <dc:description/>
  <cp:lastModifiedBy>Guseva, Natalya A.</cp:lastModifiedBy>
  <cp:lastPrinted>2012-04-17T07:33:34Z</cp:lastPrinted>
  <dcterms:created xsi:type="dcterms:W3CDTF">2008-02-05T13:48:42Z</dcterms:created>
  <dcterms:modified xsi:type="dcterms:W3CDTF">2013-10-09T13:18:21Z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