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65" windowWidth="12165" windowHeight="708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<sst xmlns="http://schemas.openxmlformats.org/spreadsheetml/2006/main" count="24" uniqueCount="16">
  <si>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</si>
  <si>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</si>
  <si>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</si>
  <si>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</si>
  <si>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</si>
  <si>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</si>
  <si>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</si>
  <si>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</si>
  <si>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</si>
  <si>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</si>
  <si>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</si>
  <si>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</si>
  <si>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</si>
  <si>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</si>
  <si>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</si>
  <si>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ДЕКАБРЬ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</si>
</sst>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069;&#1053;\&#1060;&#1072;&#1082;&#1090;%20&#1072;&#1073;&#1086;&#1085;&#1077;&#1085;&#1090;&#1086;&#1074;%202012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72">
          <cell r="X1672">
            <v>522754768</v>
          </cell>
        </row>
        <row r="1673">
          <cell r="X1673">
            <v>3696806</v>
          </cell>
        </row>
        <row r="1674">
          <cell r="X1674">
            <v>13521418</v>
          </cell>
        </row>
        <row r="1675">
          <cell r="X1675">
            <v>3231343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87605</v>
          </cell>
        </row>
        <row r="1680">
          <cell r="X1680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12949</v>
          </cell>
        </row>
        <row r="1685">
          <cell r="X1685">
            <v>40577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H4" sqref="H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14</v>
      </c>
    </row>
    <row r="2" spans="5:12" ht="21" thickBot="1">
      <c r="E2" s="17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5" t="s">
        <v>8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'[1]Лист1'!X1672</f>
        <v>522754768</v>
      </c>
      <c r="L4" s="2"/>
    </row>
    <row r="5" spans="4:12" ht="15">
      <c r="D5" s="19"/>
      <c r="E5" s="22"/>
      <c r="F5" s="27"/>
      <c r="G5" s="12" t="s">
        <v>12</v>
      </c>
      <c r="H5" s="12">
        <f>'[1]Лист1'!X1673</f>
        <v>3696806</v>
      </c>
      <c r="L5" s="2"/>
    </row>
    <row r="6" spans="4:12" ht="15">
      <c r="D6" s="19"/>
      <c r="E6" s="22"/>
      <c r="F6" s="27"/>
      <c r="G6" s="12" t="s">
        <v>13</v>
      </c>
      <c r="H6" s="12">
        <f>'[1]Лист1'!X1674</f>
        <v>13521418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'[1]Лист1'!X1675</f>
        <v>3231343</v>
      </c>
      <c r="L7" s="2"/>
    </row>
    <row r="8" spans="4:12" ht="15">
      <c r="D8" s="19"/>
      <c r="E8" s="22"/>
      <c r="F8" s="26" t="s">
        <v>10</v>
      </c>
      <c r="G8" s="11" t="s">
        <v>0</v>
      </c>
      <c r="H8" s="11">
        <f>'[1]Лист1'!X1677</f>
        <v>0</v>
      </c>
      <c r="L8" s="2"/>
    </row>
    <row r="9" spans="4:12" ht="15">
      <c r="D9" s="19"/>
      <c r="E9" s="22"/>
      <c r="F9" s="27"/>
      <c r="G9" s="12" t="s">
        <v>12</v>
      </c>
      <c r="H9" s="12">
        <f>'[1]Лист1'!X1678</f>
        <v>0</v>
      </c>
      <c r="L9" s="2"/>
    </row>
    <row r="10" spans="4:12" ht="15">
      <c r="D10" s="19"/>
      <c r="E10" s="22"/>
      <c r="F10" s="27"/>
      <c r="G10" s="12" t="s">
        <v>13</v>
      </c>
      <c r="H10" s="12">
        <f>'[1]Лист1'!X1679</f>
        <v>87605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'[1]Лист1'!X1680</f>
        <v>0</v>
      </c>
      <c r="L11" s="2"/>
    </row>
    <row r="12" spans="4:12" ht="15">
      <c r="D12" s="19"/>
      <c r="E12" s="23"/>
      <c r="F12" s="26" t="s">
        <v>9</v>
      </c>
      <c r="G12" s="11" t="s">
        <v>0</v>
      </c>
      <c r="H12" s="11">
        <f>'[1]Лист1'!X1682</f>
        <v>0</v>
      </c>
      <c r="L12" s="2"/>
    </row>
    <row r="13" spans="4:12" ht="15">
      <c r="D13" s="19"/>
      <c r="E13" s="24"/>
      <c r="F13" s="27"/>
      <c r="G13" s="12" t="s">
        <v>12</v>
      </c>
      <c r="H13" s="12">
        <f>'[1]Лист1'!X1683</f>
        <v>0</v>
      </c>
      <c r="L13" s="2"/>
    </row>
    <row r="14" spans="4:12" ht="15">
      <c r="D14" s="19"/>
      <c r="E14" s="24"/>
      <c r="F14" s="27"/>
      <c r="G14" s="12" t="s">
        <v>13</v>
      </c>
      <c r="H14" s="12">
        <f>'[1]Лист1'!X1684</f>
        <v>12949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'[1]Лист1'!X1685</f>
        <v>40577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  <ignoredErrors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2013-01-22T08:17:18Z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