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dc-stor-01.sibintek.ru\Groups\ЕЭСнК\EESnK\!Отдел сбыта\публикация\2024\"/>
    </mc:Choice>
  </mc:AlternateContent>
  <bookViews>
    <workbookView xWindow="0" yWindow="0" windowWidth="28800" windowHeight="11700"/>
  </bookViews>
  <sheets>
    <sheet name="05" sheetId="1" r:id="rId1"/>
  </sheets>
  <definedNames>
    <definedName name="_xlnm._FilterDatabase" localSheetId="0" hidden="1">'05'!$A$6:$N$6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1" i="1" l="1"/>
</calcChain>
</file>

<file path=xl/sharedStrings.xml><?xml version="1.0" encoding="utf-8"?>
<sst xmlns="http://schemas.openxmlformats.org/spreadsheetml/2006/main" count="59" uniqueCount="32">
  <si>
    <t>Объем фактического полезного отпуска электроэнергии и мощности  в разрезе территориальных сетевых организаций</t>
  </si>
  <si>
    <t>№ п/п</t>
  </si>
  <si>
    <t>Субъект РФ</t>
  </si>
  <si>
    <t>Наименование территориальной сетевой организации</t>
  </si>
  <si>
    <t>Тарифная группа</t>
  </si>
  <si>
    <t>Объем электроэнергии, кВт*ч</t>
  </si>
  <si>
    <t>Объем мощности, МВт</t>
  </si>
  <si>
    <t>ГН</t>
  </si>
  <si>
    <t>ВН</t>
  </si>
  <si>
    <t>СН-1</t>
  </si>
  <si>
    <t>СН-2</t>
  </si>
  <si>
    <t>НН</t>
  </si>
  <si>
    <t>Оренбургская область</t>
  </si>
  <si>
    <t>ПАО "Россети Волга"</t>
  </si>
  <si>
    <t>прочие</t>
  </si>
  <si>
    <t>ООО "Экспертэнергоаудит"</t>
  </si>
  <si>
    <t>Республика Башкортостан</t>
  </si>
  <si>
    <t>ООО "Башкирэнерго"</t>
  </si>
  <si>
    <t>Рязанская область</t>
  </si>
  <si>
    <t>ПАО "Россети Центр и Приволжье"</t>
  </si>
  <si>
    <t>Самарская область</t>
  </si>
  <si>
    <t>Саратовская область</t>
  </si>
  <si>
    <t>Томская область</t>
  </si>
  <si>
    <t>ПАО "ТРК"</t>
  </si>
  <si>
    <t>Тюменская область, ХМАО-Югра</t>
  </si>
  <si>
    <t>АО "Россети Тюмень"</t>
  </si>
  <si>
    <t>АО "Городские электрические сети"</t>
  </si>
  <si>
    <t xml:space="preserve">МП "ГЭС" </t>
  </si>
  <si>
    <t>ПАО "СУЭНКО"</t>
  </si>
  <si>
    <t>АО "ЮТЭК-ХМР"</t>
  </si>
  <si>
    <t>АО "ЮТЭК-РC"</t>
  </si>
  <si>
    <t>ООО "РН-Юганскнефтегаз"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</si>
</sst>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mmmm\ yyyy;@"/>
    <numFmt numFmtId="165" formatCode="_-* #,##0_р_._-;\-* #,##0_р_._-;_-* &quot;-&quot;??_р_._-;_-@_-"/>
    <numFmt numFmtId="166" formatCode="_-* #,##0.00_р_._-;\-* #,##0.00_р_._-;_-* &quot;-&quot;??_р_._-;_-@_-"/>
    <numFmt numFmtId="167" formatCode="_-* #,##0.000_р_._-;\-* #,##0.000_р_._-;_-* &quot;-&quot;??_р_.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b/>
      <sz val="11"/>
      <color rgb="FF7030A0"/>
      <name val="Calibri"/>
      <family val="2"/>
      <charset val="204"/>
      <scheme val="minor"/>
    </font>
    <font>
      <sz val="11"/>
      <color rgb="FF00206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/>
    <xf numFmtId="0" fontId="5" fillId="0" borderId="0" xfId="0" applyFont="1" applyAlignment="1">
      <alignment horizontal="center"/>
    </xf>
    <xf numFmtId="165" fontId="0" fillId="0" borderId="0" xfId="0" applyNumberFormat="1"/>
    <xf numFmtId="3" fontId="2" fillId="0" borderId="0" xfId="0" applyNumberFormat="1" applyFont="1"/>
    <xf numFmtId="0" fontId="0" fillId="0" borderId="0" xfId="0" applyAlignment="1">
      <alignment wrapText="1"/>
    </xf>
    <xf numFmtId="3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left" vertical="center" wrapText="1"/>
    </xf>
    <xf numFmtId="0" fontId="0" fillId="0" borderId="16" xfId="0" applyFill="1" applyBorder="1" applyAlignment="1">
      <alignment horizontal="left" vertical="center" wrapText="1"/>
    </xf>
    <xf numFmtId="0" fontId="0" fillId="0" borderId="17" xfId="0" applyFill="1" applyBorder="1" applyAlignment="1">
      <alignment horizontal="center" vertical="center" wrapText="1"/>
    </xf>
    <xf numFmtId="165" fontId="0" fillId="0" borderId="15" xfId="1" applyNumberFormat="1" applyFont="1" applyFill="1" applyBorder="1" applyAlignment="1">
      <alignment horizontal="center" vertical="center"/>
    </xf>
    <xf numFmtId="165" fontId="0" fillId="0" borderId="16" xfId="1" applyNumberFormat="1" applyFont="1" applyFill="1" applyBorder="1" applyAlignment="1">
      <alignment horizontal="center" vertical="center"/>
    </xf>
    <xf numFmtId="3" fontId="0" fillId="0" borderId="18" xfId="0" applyNumberFormat="1" applyFill="1" applyBorder="1" applyAlignment="1">
      <alignment horizontal="center" vertical="center"/>
    </xf>
    <xf numFmtId="165" fontId="0" fillId="0" borderId="19" xfId="1" applyNumberFormat="1" applyFont="1" applyFill="1" applyBorder="1" applyAlignment="1">
      <alignment horizontal="center" vertical="center"/>
    </xf>
    <xf numFmtId="167" fontId="0" fillId="0" borderId="15" xfId="1" applyNumberFormat="1" applyFont="1" applyFill="1" applyBorder="1" applyAlignment="1">
      <alignment horizontal="center" vertical="center"/>
    </xf>
    <xf numFmtId="167" fontId="0" fillId="0" borderId="16" xfId="1" applyNumberFormat="1" applyFont="1" applyFill="1" applyBorder="1" applyAlignment="1">
      <alignment horizontal="center" vertical="center"/>
    </xf>
    <xf numFmtId="167" fontId="0" fillId="0" borderId="19" xfId="1" applyNumberFormat="1" applyFont="1" applyFill="1" applyBorder="1" applyAlignment="1">
      <alignment horizontal="center" vertical="center"/>
    </xf>
    <xf numFmtId="3" fontId="0" fillId="0" borderId="0" xfId="0" applyNumberFormat="1" applyFill="1"/>
    <xf numFmtId="165" fontId="0" fillId="0" borderId="0" xfId="0" applyNumberFormat="1" applyFill="1"/>
    <xf numFmtId="167" fontId="2" fillId="0" borderId="0" xfId="2" applyNumberFormat="1" applyFont="1" applyFill="1"/>
    <xf numFmtId="167" fontId="0" fillId="0" borderId="0" xfId="2" applyNumberFormat="1" applyFont="1" applyFill="1"/>
    <xf numFmtId="167" fontId="2" fillId="0" borderId="0" xfId="0" applyNumberFormat="1" applyFont="1" applyFill="1"/>
    <xf numFmtId="0" fontId="0" fillId="0" borderId="0" xfId="0" applyFill="1"/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left" vertical="center" wrapText="1"/>
    </xf>
    <xf numFmtId="0" fontId="0" fillId="2" borderId="22" xfId="0" applyFill="1" applyBorder="1" applyAlignment="1">
      <alignment horizontal="left" vertical="center" wrapText="1"/>
    </xf>
    <xf numFmtId="0" fontId="0" fillId="2" borderId="23" xfId="0" applyFill="1" applyBorder="1" applyAlignment="1">
      <alignment horizontal="center" vertical="center" wrapText="1"/>
    </xf>
    <xf numFmtId="165" fontId="0" fillId="0" borderId="21" xfId="1" applyNumberFormat="1" applyFont="1" applyFill="1" applyBorder="1" applyAlignment="1">
      <alignment horizontal="center" vertical="center"/>
    </xf>
    <xf numFmtId="165" fontId="0" fillId="0" borderId="22" xfId="1" applyNumberFormat="1" applyFont="1" applyFill="1" applyBorder="1" applyAlignment="1">
      <alignment horizontal="center" vertical="center"/>
    </xf>
    <xf numFmtId="165" fontId="0" fillId="0" borderId="24" xfId="1" applyNumberFormat="1" applyFont="1" applyFill="1" applyBorder="1" applyAlignment="1">
      <alignment horizontal="center" vertical="center"/>
    </xf>
    <xf numFmtId="167" fontId="0" fillId="0" borderId="21" xfId="1" applyNumberFormat="1" applyFont="1" applyFill="1" applyBorder="1" applyAlignment="1">
      <alignment horizontal="center" vertical="center"/>
    </xf>
    <xf numFmtId="167" fontId="0" fillId="0" borderId="22" xfId="1" applyNumberFormat="1" applyFont="1" applyFill="1" applyBorder="1" applyAlignment="1">
      <alignment horizontal="center" vertical="center"/>
    </xf>
    <xf numFmtId="167" fontId="0" fillId="0" borderId="24" xfId="1" applyNumberFormat="1" applyFon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left" vertical="center" wrapText="1"/>
    </xf>
    <xf numFmtId="0" fontId="0" fillId="0" borderId="22" xfId="0" applyFill="1" applyBorder="1" applyAlignment="1">
      <alignment horizontal="left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2" borderId="0" xfId="0" applyFill="1"/>
    <xf numFmtId="165" fontId="7" fillId="0" borderId="22" xfId="1" applyNumberFormat="1" applyFont="1" applyFill="1" applyBorder="1" applyAlignment="1">
      <alignment horizontal="center" vertical="center"/>
    </xf>
    <xf numFmtId="3" fontId="0" fillId="2" borderId="0" xfId="0" applyNumberFormat="1" applyFill="1"/>
    <xf numFmtId="165" fontId="7" fillId="0" borderId="0" xfId="0" applyNumberFormat="1" applyFont="1" applyFill="1"/>
    <xf numFmtId="0" fontId="0" fillId="0" borderId="22" xfId="0" applyFill="1" applyBorder="1"/>
    <xf numFmtId="165" fontId="8" fillId="0" borderId="22" xfId="1" applyNumberFormat="1" applyFont="1" applyFill="1" applyBorder="1" applyAlignment="1">
      <alignment horizontal="center" vertical="center"/>
    </xf>
    <xf numFmtId="165" fontId="9" fillId="0" borderId="22" xfId="1" applyNumberFormat="1" applyFont="1" applyFill="1" applyBorder="1" applyAlignment="1">
      <alignment horizontal="center" vertical="center"/>
    </xf>
    <xf numFmtId="0" fontId="0" fillId="2" borderId="25" xfId="0" applyFill="1" applyBorder="1" applyAlignment="1">
      <alignment horizontal="left" vertical="center" wrapText="1"/>
    </xf>
    <xf numFmtId="0" fontId="0" fillId="2" borderId="26" xfId="0" applyFill="1" applyBorder="1" applyAlignment="1">
      <alignment horizontal="left" vertical="center" wrapText="1"/>
    </xf>
    <xf numFmtId="0" fontId="0" fillId="2" borderId="27" xfId="0" applyFill="1" applyBorder="1" applyAlignment="1">
      <alignment horizontal="center" vertical="center" wrapText="1"/>
    </xf>
    <xf numFmtId="165" fontId="0" fillId="0" borderId="25" xfId="1" applyNumberFormat="1" applyFont="1" applyFill="1" applyBorder="1" applyAlignment="1">
      <alignment horizontal="center" vertical="center"/>
    </xf>
    <xf numFmtId="165" fontId="0" fillId="0" borderId="26" xfId="1" applyNumberFormat="1" applyFont="1" applyFill="1" applyBorder="1"/>
    <xf numFmtId="165" fontId="0" fillId="0" borderId="26" xfId="1" applyNumberFormat="1" applyFont="1" applyFill="1" applyBorder="1" applyAlignment="1">
      <alignment horizontal="center" vertical="center"/>
    </xf>
    <xf numFmtId="165" fontId="0" fillId="0" borderId="28" xfId="1" applyNumberFormat="1" applyFont="1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8" xfId="0" applyFill="1" applyBorder="1" applyAlignment="1">
      <alignment horizontal="left" vertical="center" wrapText="1"/>
    </xf>
    <xf numFmtId="0" fontId="0" fillId="2" borderId="29" xfId="0" applyFill="1" applyBorder="1" applyAlignment="1">
      <alignment horizontal="center" vertical="center" wrapText="1"/>
    </xf>
    <xf numFmtId="165" fontId="9" fillId="2" borderId="7" xfId="1" applyNumberFormat="1" applyFont="1" applyFill="1" applyBorder="1" applyAlignment="1">
      <alignment horizontal="center" vertical="center"/>
    </xf>
    <xf numFmtId="165" fontId="9" fillId="2" borderId="8" xfId="1" applyNumberFormat="1" applyFont="1" applyFill="1" applyBorder="1" applyAlignment="1">
      <alignment horizontal="center" vertical="center"/>
    </xf>
    <xf numFmtId="167" fontId="9" fillId="2" borderId="7" xfId="1" applyNumberFormat="1" applyFont="1" applyFill="1" applyBorder="1" applyAlignment="1">
      <alignment horizontal="center" vertical="center"/>
    </xf>
    <xf numFmtId="167" fontId="9" fillId="2" borderId="8" xfId="1" applyNumberFormat="1" applyFont="1" applyFill="1" applyBorder="1" applyAlignment="1">
      <alignment horizontal="center" vertical="center"/>
    </xf>
    <xf numFmtId="167" fontId="9" fillId="2" borderId="9" xfId="1" applyNumberFormat="1" applyFont="1" applyFill="1" applyBorder="1" applyAlignment="1">
      <alignment horizontal="center" vertical="center"/>
    </xf>
    <xf numFmtId="166" fontId="0" fillId="0" borderId="0" xfId="1" applyFont="1"/>
    <xf numFmtId="9" fontId="0" fillId="0" borderId="0" xfId="2" applyFont="1"/>
    <xf numFmtId="165" fontId="0" fillId="0" borderId="0" xfId="1" applyNumberFormat="1" applyFont="1"/>
    <xf numFmtId="165" fontId="2" fillId="0" borderId="0" xfId="0" applyNumberFormat="1" applyFont="1"/>
    <xf numFmtId="165" fontId="0" fillId="0" borderId="0" xfId="2" applyNumberFormat="1" applyFont="1"/>
    <xf numFmtId="0" fontId="4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37"/>
  <sheetViews>
    <sheetView tabSelected="1" zoomScale="80" zoomScaleNormal="80" workbookViewId="0">
      <selection activeCell="C19" sqref="C19"/>
    </sheetView>
  </sheetViews>
  <sheetFormatPr defaultRowHeight="15" x14ac:dyDescent="0.25"/>
  <cols>
    <col min="1" max="1" width="6.85546875" customWidth="1"/>
    <col min="2" max="2" width="25" customWidth="1"/>
    <col min="3" max="3" width="31.7109375" customWidth="1"/>
    <col min="4" max="4" width="12.28515625" customWidth="1"/>
    <col min="5" max="5" width="17.7109375" customWidth="1"/>
    <col min="6" max="6" width="21.140625" customWidth="1"/>
    <col min="7" max="7" width="19.42578125" customWidth="1"/>
    <col min="8" max="8" width="14.28515625" customWidth="1"/>
    <col min="9" max="9" width="14.7109375" customWidth="1"/>
    <col min="10" max="10" width="12.140625" customWidth="1"/>
    <col min="11" max="11" width="15.85546875" customWidth="1"/>
    <col min="12" max="12" width="13" customWidth="1"/>
    <col min="13" max="13" width="14.85546875" customWidth="1"/>
    <col min="14" max="14" width="11.5703125" customWidth="1"/>
    <col min="15" max="15" width="13.5703125" customWidth="1"/>
    <col min="16" max="16" width="17" bestFit="1" customWidth="1"/>
    <col min="17" max="17" width="18.85546875" style="1" customWidth="1"/>
    <col min="18" max="18" width="14.28515625" bestFit="1" customWidth="1"/>
    <col min="19" max="19" width="14" style="1" customWidth="1"/>
  </cols>
  <sheetData>
    <row r="1" spans="1:32" ht="21" x14ac:dyDescent="0.3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</row>
    <row r="2" spans="1:32" ht="18.75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32" ht="15" customHeight="1" x14ac:dyDescent="0.3">
      <c r="F3" s="71">
        <v>45413</v>
      </c>
      <c r="G3" s="71"/>
      <c r="H3" s="71"/>
    </row>
    <row r="4" spans="1:32" ht="15.75" thickBot="1" x14ac:dyDescent="0.3">
      <c r="P4" s="3"/>
      <c r="Q4" s="4"/>
    </row>
    <row r="5" spans="1:32" s="5" customFormat="1" ht="36.75" customHeight="1" thickBot="1" x14ac:dyDescent="0.3">
      <c r="A5" s="72" t="s">
        <v>1</v>
      </c>
      <c r="B5" s="74" t="s">
        <v>2</v>
      </c>
      <c r="C5" s="76" t="s">
        <v>3</v>
      </c>
      <c r="D5" s="78" t="s">
        <v>4</v>
      </c>
      <c r="E5" s="74" t="s">
        <v>5</v>
      </c>
      <c r="F5" s="76"/>
      <c r="G5" s="76"/>
      <c r="H5" s="76"/>
      <c r="I5" s="78"/>
      <c r="J5" s="80" t="s">
        <v>6</v>
      </c>
      <c r="K5" s="76"/>
      <c r="L5" s="76"/>
      <c r="M5" s="76"/>
      <c r="N5" s="78"/>
      <c r="Q5" s="6"/>
      <c r="S5" s="7"/>
    </row>
    <row r="6" spans="1:32" ht="15.75" thickBot="1" x14ac:dyDescent="0.3">
      <c r="A6" s="73"/>
      <c r="B6" s="75"/>
      <c r="C6" s="77"/>
      <c r="D6" s="79"/>
      <c r="E6" s="8" t="s">
        <v>7</v>
      </c>
      <c r="F6" s="9" t="s">
        <v>8</v>
      </c>
      <c r="G6" s="9" t="s">
        <v>9</v>
      </c>
      <c r="H6" s="9" t="s">
        <v>10</v>
      </c>
      <c r="I6" s="10" t="s">
        <v>11</v>
      </c>
      <c r="J6" s="11" t="s">
        <v>7</v>
      </c>
      <c r="K6" s="9" t="s">
        <v>8</v>
      </c>
      <c r="L6" s="9" t="s">
        <v>9</v>
      </c>
      <c r="M6" s="9" t="s">
        <v>10</v>
      </c>
      <c r="N6" s="10" t="s">
        <v>11</v>
      </c>
    </row>
    <row r="7" spans="1:32" s="28" customFormat="1" ht="23.25" customHeight="1" x14ac:dyDescent="0.25">
      <c r="A7" s="12">
        <v>1</v>
      </c>
      <c r="B7" s="13" t="s">
        <v>12</v>
      </c>
      <c r="C7" s="14" t="s">
        <v>13</v>
      </c>
      <c r="D7" s="15" t="s">
        <v>14</v>
      </c>
      <c r="E7" s="16"/>
      <c r="F7" s="17">
        <v>40516239.999999993</v>
      </c>
      <c r="G7" s="17">
        <v>6079306</v>
      </c>
      <c r="H7" s="18">
        <v>2818116</v>
      </c>
      <c r="I7" s="19">
        <v>8364</v>
      </c>
      <c r="J7" s="20"/>
      <c r="K7" s="21">
        <v>1.4830000000000001</v>
      </c>
      <c r="L7" s="21">
        <v>8.56</v>
      </c>
      <c r="M7" s="21">
        <v>3.16</v>
      </c>
      <c r="N7" s="22">
        <v>0</v>
      </c>
      <c r="O7" s="23"/>
      <c r="P7" s="24"/>
      <c r="Q7" s="25"/>
      <c r="R7" s="26"/>
      <c r="S7" s="27"/>
    </row>
    <row r="8" spans="1:32" s="28" customFormat="1" ht="23.25" customHeight="1" x14ac:dyDescent="0.25">
      <c r="A8" s="29">
        <f>A7+1</f>
        <v>2</v>
      </c>
      <c r="B8" s="30" t="s">
        <v>12</v>
      </c>
      <c r="C8" s="31" t="s">
        <v>15</v>
      </c>
      <c r="D8" s="32" t="s">
        <v>14</v>
      </c>
      <c r="E8" s="33"/>
      <c r="F8" s="34"/>
      <c r="G8" s="34">
        <v>0</v>
      </c>
      <c r="H8" s="34">
        <v>0</v>
      </c>
      <c r="I8" s="35"/>
      <c r="J8" s="36"/>
      <c r="K8" s="37">
        <v>0</v>
      </c>
      <c r="L8" s="37">
        <v>0</v>
      </c>
      <c r="M8" s="37"/>
      <c r="N8" s="38"/>
      <c r="O8" s="23"/>
      <c r="P8" s="24"/>
      <c r="Q8" s="25"/>
      <c r="R8" s="26"/>
      <c r="S8" s="27"/>
    </row>
    <row r="9" spans="1:32" s="28" customFormat="1" ht="33" customHeight="1" x14ac:dyDescent="0.25">
      <c r="A9" s="29">
        <f t="shared" ref="A9:A19" si="0">A8+1</f>
        <v>3</v>
      </c>
      <c r="B9" s="30" t="s">
        <v>16</v>
      </c>
      <c r="C9" s="31" t="s">
        <v>17</v>
      </c>
      <c r="D9" s="32" t="s">
        <v>14</v>
      </c>
      <c r="E9" s="33">
        <v>40950235</v>
      </c>
      <c r="F9" s="34">
        <v>312141908</v>
      </c>
      <c r="G9" s="34">
        <v>81638438</v>
      </c>
      <c r="H9" s="34">
        <v>5851876</v>
      </c>
      <c r="I9" s="35">
        <v>46145</v>
      </c>
      <c r="J9" s="36">
        <v>56.150355539171585</v>
      </c>
      <c r="K9" s="37">
        <v>498.5136444608284</v>
      </c>
      <c r="L9" s="37">
        <v>113.752</v>
      </c>
      <c r="M9" s="37">
        <v>6.2778</v>
      </c>
      <c r="N9" s="38">
        <v>1.4E-2</v>
      </c>
      <c r="O9" s="23"/>
      <c r="P9" s="24"/>
      <c r="Q9" s="25"/>
      <c r="R9" s="26"/>
      <c r="S9" s="27"/>
    </row>
    <row r="10" spans="1:32" s="28" customFormat="1" ht="27" customHeight="1" x14ac:dyDescent="0.25">
      <c r="A10" s="29">
        <f t="shared" si="0"/>
        <v>4</v>
      </c>
      <c r="B10" s="30" t="s">
        <v>18</v>
      </c>
      <c r="C10" s="31" t="s">
        <v>19</v>
      </c>
      <c r="D10" s="32" t="s">
        <v>14</v>
      </c>
      <c r="E10" s="33">
        <v>61943693</v>
      </c>
      <c r="F10" s="34">
        <v>22968027</v>
      </c>
      <c r="G10" s="34">
        <v>976582</v>
      </c>
      <c r="H10" s="34"/>
      <c r="I10" s="35"/>
      <c r="J10" s="36">
        <v>83.867000000000004</v>
      </c>
      <c r="K10" s="37">
        <v>32.037999999999997</v>
      </c>
      <c r="L10" s="37">
        <v>1.3580000000000001</v>
      </c>
      <c r="M10" s="37"/>
      <c r="N10" s="38"/>
      <c r="O10" s="23"/>
      <c r="P10" s="24"/>
      <c r="Q10" s="25"/>
      <c r="R10" s="26"/>
      <c r="S10" s="27"/>
    </row>
    <row r="11" spans="1:32" s="28" customFormat="1" ht="23.25" customHeight="1" x14ac:dyDescent="0.25">
      <c r="A11" s="39">
        <f t="shared" si="0"/>
        <v>5</v>
      </c>
      <c r="B11" s="40" t="s">
        <v>20</v>
      </c>
      <c r="C11" s="41" t="s">
        <v>13</v>
      </c>
      <c r="D11" s="42" t="s">
        <v>14</v>
      </c>
      <c r="E11" s="33">
        <v>16007697.000000002</v>
      </c>
      <c r="F11" s="34">
        <v>5716025.9999999981</v>
      </c>
      <c r="G11" s="34">
        <v>627686</v>
      </c>
      <c r="H11" s="34">
        <v>187</v>
      </c>
      <c r="I11" s="35"/>
      <c r="J11" s="36">
        <v>22.148</v>
      </c>
      <c r="K11" s="37">
        <v>7.7559999999999993</v>
      </c>
      <c r="L11" s="37">
        <v>0.85199999999999998</v>
      </c>
      <c r="M11" s="37">
        <v>0</v>
      </c>
      <c r="N11" s="38"/>
      <c r="O11" s="23"/>
      <c r="P11" s="24"/>
      <c r="Q11" s="25"/>
      <c r="R11" s="26"/>
      <c r="S11" s="27"/>
    </row>
    <row r="12" spans="1:32" s="43" customFormat="1" ht="23.25" customHeight="1" x14ac:dyDescent="0.25">
      <c r="A12" s="29">
        <f t="shared" si="0"/>
        <v>6</v>
      </c>
      <c r="B12" s="30" t="s">
        <v>21</v>
      </c>
      <c r="C12" s="31" t="s">
        <v>13</v>
      </c>
      <c r="D12" s="32" t="s">
        <v>14</v>
      </c>
      <c r="E12" s="33">
        <v>11942520.000000006</v>
      </c>
      <c r="F12" s="34">
        <v>13177136.000000002</v>
      </c>
      <c r="G12" s="34"/>
      <c r="H12" s="34"/>
      <c r="I12" s="35"/>
      <c r="J12" s="36">
        <v>16.420999999999999</v>
      </c>
      <c r="K12" s="37">
        <v>18.198</v>
      </c>
      <c r="L12" s="37"/>
      <c r="M12" s="37"/>
      <c r="N12" s="38"/>
      <c r="O12" s="23"/>
      <c r="P12" s="24"/>
      <c r="Q12" s="25"/>
      <c r="R12" s="26"/>
      <c r="S12" s="27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</row>
    <row r="13" spans="1:32" s="28" customFormat="1" x14ac:dyDescent="0.25">
      <c r="A13" s="29">
        <f t="shared" si="0"/>
        <v>7</v>
      </c>
      <c r="B13" s="30" t="s">
        <v>22</v>
      </c>
      <c r="C13" s="31" t="s">
        <v>23</v>
      </c>
      <c r="D13" s="32" t="s">
        <v>14</v>
      </c>
      <c r="E13" s="33"/>
      <c r="F13" s="34">
        <v>908007</v>
      </c>
      <c r="G13" s="34"/>
      <c r="H13" s="34"/>
      <c r="I13" s="35"/>
      <c r="J13" s="36"/>
      <c r="K13" s="37">
        <v>1.5149999999999999</v>
      </c>
      <c r="L13" s="37"/>
      <c r="M13" s="37"/>
      <c r="N13" s="38"/>
      <c r="O13" s="23"/>
      <c r="P13" s="24"/>
      <c r="Q13" s="25"/>
      <c r="R13" s="26"/>
      <c r="S13" s="27"/>
    </row>
    <row r="14" spans="1:32" s="28" customFormat="1" ht="30" x14ac:dyDescent="0.25">
      <c r="A14" s="29">
        <f t="shared" si="0"/>
        <v>8</v>
      </c>
      <c r="B14" s="30" t="s">
        <v>24</v>
      </c>
      <c r="C14" s="31" t="s">
        <v>25</v>
      </c>
      <c r="D14" s="32" t="s">
        <v>14</v>
      </c>
      <c r="E14" s="33"/>
      <c r="F14" s="44">
        <v>564146234</v>
      </c>
      <c r="G14" s="44">
        <v>55814</v>
      </c>
      <c r="H14" s="44">
        <v>135604</v>
      </c>
      <c r="I14" s="35"/>
      <c r="J14" s="36"/>
      <c r="K14" s="37"/>
      <c r="L14" s="37"/>
      <c r="M14" s="37"/>
      <c r="N14" s="38"/>
      <c r="O14" s="45"/>
      <c r="P14" s="46"/>
      <c r="Q14" s="25"/>
      <c r="R14" s="26"/>
      <c r="S14" s="27"/>
    </row>
    <row r="15" spans="1:32" s="28" customFormat="1" ht="30" x14ac:dyDescent="0.25">
      <c r="A15" s="29">
        <f t="shared" si="0"/>
        <v>9</v>
      </c>
      <c r="B15" s="30" t="s">
        <v>24</v>
      </c>
      <c r="C15" s="31" t="s">
        <v>26</v>
      </c>
      <c r="D15" s="32" t="s">
        <v>14</v>
      </c>
      <c r="E15" s="33"/>
      <c r="F15" s="47"/>
      <c r="G15" s="34">
        <v>503406</v>
      </c>
      <c r="H15" s="48">
        <v>2892359</v>
      </c>
      <c r="I15" s="35"/>
      <c r="J15" s="36"/>
      <c r="K15" s="37"/>
      <c r="L15" s="37"/>
      <c r="M15" s="37"/>
      <c r="N15" s="38"/>
      <c r="O15" s="23"/>
      <c r="P15" s="24"/>
      <c r="Q15" s="25"/>
      <c r="R15" s="26"/>
      <c r="S15" s="27"/>
    </row>
    <row r="16" spans="1:32" s="28" customFormat="1" ht="30" x14ac:dyDescent="0.25">
      <c r="A16" s="29">
        <f>A15+1</f>
        <v>10</v>
      </c>
      <c r="B16" s="30" t="s">
        <v>24</v>
      </c>
      <c r="C16" s="31" t="s">
        <v>27</v>
      </c>
      <c r="D16" s="32" t="s">
        <v>14</v>
      </c>
      <c r="E16" s="33"/>
      <c r="F16" s="47"/>
      <c r="G16" s="34"/>
      <c r="H16" s="49">
        <v>0</v>
      </c>
      <c r="I16" s="35"/>
      <c r="J16" s="36"/>
      <c r="K16" s="37"/>
      <c r="L16" s="37"/>
      <c r="M16" s="37"/>
      <c r="N16" s="38"/>
      <c r="O16" s="23"/>
      <c r="P16" s="24"/>
      <c r="Q16" s="25"/>
      <c r="R16" s="26"/>
      <c r="S16" s="27"/>
    </row>
    <row r="17" spans="1:32" s="28" customFormat="1" ht="30" x14ac:dyDescent="0.25">
      <c r="A17" s="29">
        <f t="shared" si="0"/>
        <v>11</v>
      </c>
      <c r="B17" s="30" t="s">
        <v>24</v>
      </c>
      <c r="C17" s="31" t="s">
        <v>28</v>
      </c>
      <c r="D17" s="32" t="s">
        <v>14</v>
      </c>
      <c r="E17" s="33"/>
      <c r="F17" s="47"/>
      <c r="G17" s="34"/>
      <c r="H17" s="34">
        <v>62973</v>
      </c>
      <c r="I17" s="35">
        <v>262</v>
      </c>
      <c r="J17" s="36"/>
      <c r="K17" s="37"/>
      <c r="L17" s="37"/>
      <c r="M17" s="37"/>
      <c r="N17" s="38"/>
      <c r="O17" s="23"/>
      <c r="P17" s="24"/>
      <c r="Q17" s="25"/>
      <c r="R17" s="26"/>
      <c r="S17" s="27"/>
    </row>
    <row r="18" spans="1:32" s="28" customFormat="1" ht="30" x14ac:dyDescent="0.25">
      <c r="A18" s="29">
        <f t="shared" si="0"/>
        <v>12</v>
      </c>
      <c r="B18" s="30" t="s">
        <v>24</v>
      </c>
      <c r="C18" s="31" t="s">
        <v>29</v>
      </c>
      <c r="D18" s="32" t="s">
        <v>14</v>
      </c>
      <c r="E18" s="33"/>
      <c r="F18" s="47"/>
      <c r="G18" s="34"/>
      <c r="H18" s="34">
        <v>21983</v>
      </c>
      <c r="I18" s="35"/>
      <c r="J18" s="36"/>
      <c r="K18" s="37"/>
      <c r="L18" s="37"/>
      <c r="M18" s="37"/>
      <c r="N18" s="38"/>
      <c r="O18" s="23"/>
      <c r="P18" s="24"/>
      <c r="Q18" s="25"/>
      <c r="R18" s="26"/>
      <c r="S18" s="27"/>
    </row>
    <row r="19" spans="1:32" s="28" customFormat="1" ht="30" x14ac:dyDescent="0.25">
      <c r="A19" s="29">
        <f t="shared" si="0"/>
        <v>13</v>
      </c>
      <c r="B19" s="30" t="s">
        <v>24</v>
      </c>
      <c r="C19" s="31" t="s">
        <v>30</v>
      </c>
      <c r="D19" s="32" t="s">
        <v>14</v>
      </c>
      <c r="E19" s="33"/>
      <c r="F19" s="47"/>
      <c r="G19" s="34"/>
      <c r="H19" s="34">
        <v>82832</v>
      </c>
      <c r="I19" s="35"/>
      <c r="J19" s="36"/>
      <c r="K19" s="37"/>
      <c r="L19" s="37"/>
      <c r="M19" s="37"/>
      <c r="N19" s="38"/>
      <c r="O19" s="23"/>
      <c r="P19" s="24"/>
      <c r="Q19" s="25"/>
      <c r="R19" s="26"/>
      <c r="S19" s="27"/>
    </row>
    <row r="20" spans="1:32" s="28" customFormat="1" ht="33.75" customHeight="1" thickBot="1" x14ac:dyDescent="0.3">
      <c r="A20" s="29">
        <v>14</v>
      </c>
      <c r="B20" s="50" t="s">
        <v>24</v>
      </c>
      <c r="C20" s="51" t="s">
        <v>31</v>
      </c>
      <c r="D20" s="52" t="s">
        <v>14</v>
      </c>
      <c r="E20" s="53"/>
      <c r="F20" s="54"/>
      <c r="G20" s="55">
        <v>1731580</v>
      </c>
      <c r="H20" s="55"/>
      <c r="I20" s="56"/>
      <c r="J20" s="53"/>
      <c r="K20" s="55"/>
      <c r="L20" s="55"/>
      <c r="M20" s="55"/>
      <c r="N20" s="56"/>
      <c r="O20" s="23"/>
      <c r="P20" s="24"/>
      <c r="Q20" s="25"/>
      <c r="R20" s="26"/>
      <c r="S20" s="27"/>
    </row>
    <row r="21" spans="1:32" s="28" customFormat="1" ht="15.75" hidden="1" thickBot="1" x14ac:dyDescent="0.3">
      <c r="A21" s="57">
        <f t="shared" ref="A21" si="1">A20+1</f>
        <v>15</v>
      </c>
      <c r="B21" s="58"/>
      <c r="C21" s="58"/>
      <c r="D21" s="59"/>
      <c r="E21" s="60"/>
      <c r="F21" s="61"/>
      <c r="G21" s="61"/>
      <c r="H21" s="61"/>
      <c r="I21" s="61"/>
      <c r="J21" s="62"/>
      <c r="K21" s="63"/>
      <c r="L21" s="63"/>
      <c r="M21" s="63"/>
      <c r="N21" s="64"/>
      <c r="O21" s="23"/>
      <c r="P21" s="24"/>
      <c r="Q21" s="25"/>
      <c r="R21" s="26"/>
      <c r="S21" s="27"/>
    </row>
    <row r="22" spans="1:32" x14ac:dyDescent="0.25">
      <c r="O22" s="23"/>
      <c r="P22" s="24"/>
      <c r="Q22" s="25"/>
      <c r="R22" s="26"/>
      <c r="S22" s="27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</row>
    <row r="23" spans="1:32" x14ac:dyDescent="0.25"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23"/>
      <c r="P23" s="24"/>
      <c r="Q23" s="25"/>
      <c r="R23" s="26"/>
      <c r="S23" s="27"/>
      <c r="T23" s="28"/>
    </row>
    <row r="24" spans="1:32" x14ac:dyDescent="0.25"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23"/>
      <c r="P24" s="24"/>
    </row>
    <row r="25" spans="1:32" x14ac:dyDescent="0.25">
      <c r="E25" s="66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24"/>
    </row>
    <row r="26" spans="1:32" x14ac:dyDescent="0.25">
      <c r="E26" s="66"/>
      <c r="G26" s="67"/>
      <c r="H26" s="67"/>
      <c r="I26" s="67"/>
      <c r="J26" s="66"/>
      <c r="K26" s="66"/>
      <c r="L26" s="66"/>
      <c r="M26" s="66"/>
      <c r="N26" s="66"/>
      <c r="O26" s="23"/>
      <c r="P26" s="24"/>
      <c r="Q26" s="68"/>
    </row>
    <row r="27" spans="1:32" x14ac:dyDescent="0.25">
      <c r="E27" s="66"/>
      <c r="F27" s="66"/>
      <c r="G27" s="67"/>
      <c r="H27" s="67"/>
      <c r="I27" s="67"/>
      <c r="J27" s="66"/>
      <c r="K27" s="66"/>
      <c r="L27" s="66"/>
      <c r="M27" s="66"/>
      <c r="N27" s="66"/>
      <c r="P27" s="24"/>
    </row>
    <row r="28" spans="1:32" x14ac:dyDescent="0.25">
      <c r="E28" s="66"/>
      <c r="F28" s="66"/>
      <c r="G28" s="67"/>
      <c r="H28" s="67"/>
      <c r="I28" s="67"/>
      <c r="J28" s="66"/>
      <c r="K28" s="66"/>
      <c r="L28" s="66"/>
      <c r="M28" s="66"/>
      <c r="N28" s="66"/>
      <c r="P28" s="24"/>
    </row>
    <row r="29" spans="1:32" x14ac:dyDescent="0.25">
      <c r="E29" s="66"/>
      <c r="G29" s="67"/>
      <c r="H29" s="67"/>
      <c r="I29" s="67"/>
      <c r="J29" s="66"/>
      <c r="K29" s="66"/>
      <c r="L29" s="66"/>
      <c r="M29" s="66"/>
      <c r="N29" s="66"/>
      <c r="P29" s="24"/>
    </row>
    <row r="30" spans="1:32" x14ac:dyDescent="0.25">
      <c r="E30" s="66"/>
      <c r="F30" s="66"/>
      <c r="G30" s="67"/>
      <c r="H30" s="67"/>
      <c r="I30" s="67"/>
      <c r="J30" s="66"/>
      <c r="K30" s="66"/>
      <c r="L30" s="66"/>
      <c r="M30" s="66"/>
      <c r="N30" s="66"/>
    </row>
    <row r="31" spans="1:32" x14ac:dyDescent="0.25">
      <c r="E31" s="66"/>
      <c r="F31" s="69"/>
      <c r="G31" s="66"/>
      <c r="H31" s="66"/>
      <c r="I31" s="66"/>
      <c r="J31" s="66"/>
      <c r="K31" s="66"/>
      <c r="L31" s="66"/>
      <c r="M31" s="66"/>
      <c r="N31" s="66"/>
    </row>
    <row r="32" spans="1:32" x14ac:dyDescent="0.25">
      <c r="E32" s="66"/>
      <c r="F32" s="66"/>
      <c r="G32" s="66"/>
      <c r="H32" s="66"/>
      <c r="I32" s="66"/>
      <c r="J32" s="66"/>
      <c r="K32" s="66"/>
      <c r="L32" s="66"/>
      <c r="M32" s="66"/>
      <c r="N32" s="66"/>
    </row>
    <row r="33" spans="5:14" x14ac:dyDescent="0.25">
      <c r="E33" s="66"/>
      <c r="F33" s="66"/>
      <c r="G33" s="66"/>
      <c r="H33" s="66"/>
      <c r="I33" s="66"/>
      <c r="J33" s="66"/>
      <c r="K33" s="66"/>
      <c r="L33" s="66"/>
      <c r="M33" s="66"/>
      <c r="N33" s="66"/>
    </row>
    <row r="34" spans="5:14" x14ac:dyDescent="0.25">
      <c r="E34" s="66"/>
      <c r="F34" s="66"/>
      <c r="G34" s="66"/>
      <c r="H34" s="66"/>
      <c r="I34" s="66"/>
      <c r="J34" s="66"/>
      <c r="K34" s="66"/>
      <c r="L34" s="66"/>
      <c r="M34" s="66"/>
      <c r="N34" s="66"/>
    </row>
    <row r="35" spans="5:14" x14ac:dyDescent="0.25">
      <c r="E35" s="66"/>
      <c r="F35" s="66"/>
      <c r="G35" s="66"/>
      <c r="H35" s="66"/>
      <c r="I35" s="66"/>
      <c r="J35" s="66"/>
      <c r="K35" s="66"/>
      <c r="L35" s="66"/>
      <c r="M35" s="66"/>
      <c r="N35" s="66"/>
    </row>
    <row r="36" spans="5:14" x14ac:dyDescent="0.25">
      <c r="E36" s="66"/>
      <c r="F36" s="66"/>
      <c r="G36" s="66"/>
      <c r="H36" s="66"/>
      <c r="I36" s="66"/>
      <c r="J36" s="66"/>
      <c r="K36" s="66"/>
      <c r="L36" s="66"/>
      <c r="M36" s="66"/>
      <c r="N36" s="66"/>
    </row>
    <row r="37" spans="5:14" x14ac:dyDescent="0.25">
      <c r="E37" s="66"/>
      <c r="F37" s="66"/>
      <c r="G37" s="66"/>
      <c r="H37" s="66"/>
      <c r="I37" s="66"/>
      <c r="J37" s="66"/>
      <c r="K37" s="66"/>
      <c r="L37" s="66"/>
      <c r="M37" s="66"/>
      <c r="N37" s="66"/>
    </row>
  </sheetData>
  <mergeCells count="8">
    <mergeCell ref="A1:N1"/>
    <mergeCell ref="F3:H3"/>
    <mergeCell ref="A5:A6"/>
    <mergeCell ref="B5:B6"/>
    <mergeCell ref="C5:C6"/>
    <mergeCell ref="D5:D6"/>
    <mergeCell ref="E5:I5"/>
    <mergeCell ref="J5:N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Левина Екатерина Юрьевна</dc:creator>
  <cp:lastModifiedBy>Левина Екатерина Юрьевна</cp:lastModifiedBy>
  <dcterms:created xsi:type="dcterms:W3CDTF">2023-09-08T08:02:39Z</dcterms:created>
  <dcterms:modified xsi:type="dcterms:W3CDTF">2024-06-06T12:11:03Z</dcterms:modified>
</cp:coreProperties>
</file>