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Январь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<sst xmlns="http://schemas.openxmlformats.org/spreadsheetml/2006/main" count="24" uniqueCount="16">
  <si>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</si>
  <si>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</si>
  <si>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</si>
  <si>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</si>
  <si>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</si>
  <si>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</si>
  <si>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Отчетный период: ЯНВАРЬ 2012 г.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</si>
  <si>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</si>
  <si>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</si>
  <si>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</si>
  <si>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</si>
  <si>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ОАО "МРСК Волги" - "Оренбургэнерго"</t>
  </si>
  <si>
    <t>Уровень напряжения</t>
  </si>
  <si>
    <t>СН-1</t>
  </si>
  <si>
    <t>СН-2</t>
  </si>
  <si>
    <t>Фактический полезный отпуск электроэнергии ЗАО "ЕЭСнК"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</si>
</sst>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52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-&#1092;&#1072;&#1082;&#1090;%20&#1040;&#1073;&#1086;&#1085;&#1077;&#1085;&#1090;&#1099;%20&#1054;&#1088;&#1077;&#1085;&#1073;&#1091;&#1088;&#1075;%202012%20(&#1089;&#1082;&#1086;&#10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2 г (исходный)"/>
      <sheetName val="План 2012 г (коррект)"/>
      <sheetName val="План 2012  мощность"/>
      <sheetName val="Факт 2012 г"/>
      <sheetName val="План-факт 2012 г"/>
      <sheetName val="документы"/>
      <sheetName val="План 2012 г"/>
      <sheetName val="док"/>
    </sheetNames>
    <sheetDataSet>
      <sheetData sheetId="4">
        <row r="441">
          <cell r="L441">
            <v>212210</v>
          </cell>
        </row>
        <row r="442">
          <cell r="L442">
            <v>11449</v>
          </cell>
        </row>
        <row r="443">
          <cell r="L443">
            <v>172211313</v>
          </cell>
        </row>
        <row r="444">
          <cell r="L444">
            <v>198360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1417</v>
          </cell>
        </row>
        <row r="449">
          <cell r="L449">
            <v>8941</v>
          </cell>
        </row>
        <row r="451">
          <cell r="L451">
            <v>91200</v>
          </cell>
        </row>
        <row r="452">
          <cell r="L452">
            <v>0</v>
          </cell>
        </row>
        <row r="453">
          <cell r="L453">
            <v>37185</v>
          </cell>
        </row>
        <row r="454">
          <cell r="L4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4"/>
  <sheetViews>
    <sheetView tabSelected="1" zoomScale="89" zoomScaleNormal="89" workbookViewId="0" topLeftCell="D1">
      <selection activeCell="D1" sqref="D1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28.875" style="1" customWidth="1"/>
    <col min="6" max="6" width="14.875" style="10" customWidth="1"/>
    <col min="7" max="7" width="16.625" style="6" customWidth="1"/>
    <col min="8" max="8" width="35.875" style="6" customWidth="1"/>
    <col min="10" max="10" width="11.375" style="0" bestFit="1" customWidth="1"/>
  </cols>
  <sheetData>
    <row r="1" ht="23.25">
      <c r="D1" s="29" t="s">
        <v>15</v>
      </c>
    </row>
    <row r="2" spans="5:8" ht="28.5" customHeight="1" thickBot="1">
      <c r="E2" s="30" t="s">
        <v>6</v>
      </c>
      <c r="F2" s="4"/>
      <c r="G2" s="5"/>
      <c r="H2" s="5"/>
    </row>
    <row r="3" spans="4:9" ht="42" customHeight="1" thickBot="1">
      <c r="D3" s="11" t="s">
        <v>5</v>
      </c>
      <c r="E3" s="12" t="s">
        <v>7</v>
      </c>
      <c r="F3" s="13" t="s">
        <v>4</v>
      </c>
      <c r="G3" s="14" t="s">
        <v>12</v>
      </c>
      <c r="H3" s="19" t="s">
        <v>8</v>
      </c>
      <c r="I3" s="2"/>
    </row>
    <row r="4" spans="4:8" s="2" customFormat="1" ht="15" customHeight="1">
      <c r="D4" s="26" t="s">
        <v>3</v>
      </c>
      <c r="E4" s="23" t="s">
        <v>11</v>
      </c>
      <c r="F4" s="20" t="s">
        <v>2</v>
      </c>
      <c r="G4" s="15" t="s">
        <v>0</v>
      </c>
      <c r="H4" s="15">
        <f>'[1]Факт 2012 г'!L441</f>
        <v>212210</v>
      </c>
    </row>
    <row r="5" spans="4:8" s="2" customFormat="1" ht="15" customHeight="1">
      <c r="D5" s="27"/>
      <c r="E5" s="24"/>
      <c r="F5" s="21"/>
      <c r="G5" s="16" t="s">
        <v>13</v>
      </c>
      <c r="H5" s="16">
        <f>'[1]Факт 2012 г'!L442</f>
        <v>11449</v>
      </c>
    </row>
    <row r="6" spans="4:8" s="2" customFormat="1" ht="15" customHeight="1">
      <c r="D6" s="27"/>
      <c r="E6" s="24"/>
      <c r="F6" s="21"/>
      <c r="G6" s="16" t="s">
        <v>14</v>
      </c>
      <c r="H6" s="16">
        <f>'[1]Факт 2012 г'!L443</f>
        <v>172211313</v>
      </c>
    </row>
    <row r="7" spans="4:8" s="2" customFormat="1" ht="15.75" customHeight="1" thickBot="1">
      <c r="D7" s="27"/>
      <c r="E7" s="24"/>
      <c r="F7" s="22"/>
      <c r="G7" s="17" t="s">
        <v>1</v>
      </c>
      <c r="H7" s="17">
        <f>'[1]Факт 2012 г'!L444</f>
        <v>198360</v>
      </c>
    </row>
    <row r="8" spans="4:8" s="2" customFormat="1" ht="15.75" customHeight="1">
      <c r="D8" s="27"/>
      <c r="E8" s="24"/>
      <c r="F8" s="20" t="s">
        <v>10</v>
      </c>
      <c r="G8" s="15" t="s">
        <v>0</v>
      </c>
      <c r="H8" s="15">
        <f>'[1]Факт 2012 г'!L446</f>
        <v>0</v>
      </c>
    </row>
    <row r="9" spans="4:8" s="2" customFormat="1" ht="15.75" customHeight="1">
      <c r="D9" s="27"/>
      <c r="E9" s="24"/>
      <c r="F9" s="21"/>
      <c r="G9" s="16" t="s">
        <v>13</v>
      </c>
      <c r="H9" s="16">
        <f>'[1]Факт 2012 г'!L447</f>
        <v>0</v>
      </c>
    </row>
    <row r="10" spans="4:8" s="2" customFormat="1" ht="15.75" customHeight="1">
      <c r="D10" s="27"/>
      <c r="E10" s="24"/>
      <c r="F10" s="21"/>
      <c r="G10" s="16" t="s">
        <v>14</v>
      </c>
      <c r="H10" s="16">
        <f>'[1]Факт 2012 г'!L448</f>
        <v>1417</v>
      </c>
    </row>
    <row r="11" spans="4:8" s="2" customFormat="1" ht="15.75" customHeight="1" thickBot="1">
      <c r="D11" s="27"/>
      <c r="E11" s="24"/>
      <c r="F11" s="22"/>
      <c r="G11" s="17" t="s">
        <v>1</v>
      </c>
      <c r="H11" s="18">
        <f>'[1]Факт 2012 г'!L449</f>
        <v>8941</v>
      </c>
    </row>
    <row r="12" spans="4:8" s="2" customFormat="1" ht="15.75" customHeight="1">
      <c r="D12" s="27"/>
      <c r="E12" s="24"/>
      <c r="F12" s="20" t="s">
        <v>9</v>
      </c>
      <c r="G12" s="15" t="s">
        <v>0</v>
      </c>
      <c r="H12" s="15">
        <f>'[1]Факт 2012 г'!L451</f>
        <v>91200</v>
      </c>
    </row>
    <row r="13" spans="4:8" s="2" customFormat="1" ht="15.75" customHeight="1">
      <c r="D13" s="27"/>
      <c r="E13" s="24"/>
      <c r="F13" s="21"/>
      <c r="G13" s="16" t="s">
        <v>13</v>
      </c>
      <c r="H13" s="16">
        <f>'[1]Факт 2012 г'!L452</f>
        <v>0</v>
      </c>
    </row>
    <row r="14" spans="4:8" s="2" customFormat="1" ht="15.75" customHeight="1">
      <c r="D14" s="27"/>
      <c r="E14" s="24"/>
      <c r="F14" s="21"/>
      <c r="G14" s="16" t="s">
        <v>14</v>
      </c>
      <c r="H14" s="16">
        <f>'[1]Факт 2012 г'!L453</f>
        <v>37185</v>
      </c>
    </row>
    <row r="15" spans="4:8" s="2" customFormat="1" ht="15.75" customHeight="1" thickBot="1">
      <c r="D15" s="28"/>
      <c r="E15" s="25"/>
      <c r="F15" s="22"/>
      <c r="G15" s="17" t="s">
        <v>1</v>
      </c>
      <c r="H15" s="17">
        <f>'[1]Факт 2012 г'!L454</f>
        <v>0</v>
      </c>
    </row>
    <row r="16" spans="4:9" ht="15">
      <c r="D16" s="2"/>
      <c r="E16" s="3"/>
      <c r="F16" s="8"/>
      <c r="I16" s="2"/>
    </row>
    <row r="17" spans="4:9" ht="15">
      <c r="D17" s="2"/>
      <c r="E17" s="3"/>
      <c r="F17" s="7"/>
      <c r="I17" s="2"/>
    </row>
    <row r="18" spans="4:9" ht="15">
      <c r="D18" s="2"/>
      <c r="E18" s="3"/>
      <c r="F18" s="7"/>
      <c r="I18" s="2"/>
    </row>
    <row r="19" spans="4:9" ht="15">
      <c r="D19" s="2"/>
      <c r="E19" s="3"/>
      <c r="F19" s="8"/>
      <c r="I19" s="2"/>
    </row>
    <row r="20" spans="4:9" ht="15">
      <c r="D20" s="2"/>
      <c r="E20" s="3"/>
      <c r="F20" s="8"/>
      <c r="I20" s="2"/>
    </row>
    <row r="21" spans="4:9" ht="15">
      <c r="D21" s="2"/>
      <c r="E21" s="3"/>
      <c r="F21" s="8"/>
      <c r="I21" s="2"/>
    </row>
    <row r="22" spans="4:9" ht="15">
      <c r="D22" s="2"/>
      <c r="E22" s="3"/>
      <c r="F22" s="8"/>
      <c r="I22" s="2"/>
    </row>
    <row r="23" spans="4:9" ht="15">
      <c r="D23" s="2"/>
      <c r="E23" s="3"/>
      <c r="F23" s="8"/>
      <c r="I23" s="2"/>
    </row>
    <row r="24" spans="4:9" ht="15">
      <c r="D24" s="2"/>
      <c r="E24" s="3"/>
      <c r="F24" s="8"/>
      <c r="I24" s="2"/>
    </row>
    <row r="25" spans="4:9" ht="15">
      <c r="D25" s="2"/>
      <c r="E25" s="3"/>
      <c r="F25" s="8"/>
      <c r="I25" s="2"/>
    </row>
    <row r="26" spans="4:9" ht="15">
      <c r="D26" s="2"/>
      <c r="E26" s="3"/>
      <c r="F26" s="8"/>
      <c r="I26" s="2"/>
    </row>
    <row r="27" spans="4:9" ht="15">
      <c r="D27" s="2"/>
      <c r="E27" s="3"/>
      <c r="F27" s="8"/>
      <c r="I27" s="2"/>
    </row>
    <row r="28" spans="4:9" ht="15">
      <c r="D28" s="2"/>
      <c r="E28" s="3"/>
      <c r="F28" s="8"/>
      <c r="I28" s="2"/>
    </row>
    <row r="29" spans="4:9" ht="15">
      <c r="D29" s="2"/>
      <c r="E29" s="3"/>
      <c r="F29" s="8"/>
      <c r="I29" s="2"/>
    </row>
    <row r="30" spans="4:9" ht="15">
      <c r="D30" s="2"/>
      <c r="E30" s="3"/>
      <c r="F30" s="9"/>
      <c r="I30" s="2"/>
    </row>
    <row r="31" spans="4:9" ht="15">
      <c r="D31" s="2"/>
      <c r="E31" s="3"/>
      <c r="F31" s="9"/>
      <c r="I31" s="2"/>
    </row>
    <row r="32" spans="4:9" ht="15">
      <c r="D32" s="2"/>
      <c r="E32" s="3"/>
      <c r="F32" s="9"/>
      <c r="I32" s="2"/>
    </row>
    <row r="33" spans="4:9" ht="15">
      <c r="D33" s="2"/>
      <c r="E33" s="3"/>
      <c r="F33" s="9"/>
      <c r="I33" s="2"/>
    </row>
    <row r="34" spans="4:9" ht="15">
      <c r="D34" s="2"/>
      <c r="E34" s="3"/>
      <c r="F34" s="9"/>
      <c r="I34" s="2"/>
    </row>
  </sheetData>
  <sheetProtection/>
  <mergeCells count="5">
    <mergeCell ref="F4:F7"/>
    <mergeCell ref="E4:E15"/>
    <mergeCell ref="D4:D15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2012-05-03T13:29:30Z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