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10" windowWidth="11565" windowHeight="5970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<sst xmlns="http://schemas.openxmlformats.org/spreadsheetml/2006/main" count="14" uniqueCount="14">
  <si>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</si>
  <si>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</si>
  <si>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</si>
  <si>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</si>
  <si>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</si>
  <si>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</si>
  <si>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</si>
  <si>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</si>
  <si>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ОАО "МРСК Волги"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</si>
  <si>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</si>
  <si>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</si>
  <si>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</si>
  <si>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</si>
  <si>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   Июль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</si>
</sst>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6;&#1077;&#1072;&#1083;&#1080;&#1079;&#1072;&#1094;&#1080;&#1103;%202013\&#1057;&#1072;&#1088;&#1072;&#1090;&#1086;&#1074;\&#1055;&#1083;&#1072;&#1085;-&#1092;&#1072;&#1082;&#1090;%20&#1040;&#1073;&#1086;&#1085;&#1077;&#1085;&#1090;&#1099;%20&#1057;&#1072;&#1088;&#1072;&#1090;&#1086;&#107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клонения_план-факт 2009"/>
      <sheetName val="Тарифы 2013"/>
      <sheetName val="Отклонения_план-факт 2008"/>
      <sheetName val="План-факт 2009"/>
      <sheetName val="План-факт 2013"/>
      <sheetName val="Отклонения_план-факт 2009 "/>
      <sheetName val="ООО Геликон-мед"/>
    </sheetNames>
    <sheetDataSet>
      <sheetData sheetId="4">
        <row r="83">
          <cell r="AE83">
            <v>25849871</v>
          </cell>
        </row>
        <row r="84">
          <cell r="AE84">
            <v>30000</v>
          </cell>
        </row>
        <row r="85">
          <cell r="AE85">
            <v>28104</v>
          </cell>
        </row>
        <row r="86">
          <cell r="AE86">
            <v>21181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E10" sqref="E10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12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9</v>
      </c>
      <c r="H3" s="14" t="s">
        <v>7</v>
      </c>
      <c r="L3" s="2"/>
    </row>
    <row r="4" spans="4:8" ht="15">
      <c r="D4" s="17" t="s">
        <v>3</v>
      </c>
      <c r="E4" s="20" t="s">
        <v>8</v>
      </c>
      <c r="F4" s="23" t="s">
        <v>2</v>
      </c>
      <c r="G4" s="11" t="s">
        <v>0</v>
      </c>
      <c r="H4" s="11">
        <f>'[1]План-факт 2013'!AE83</f>
        <v>25849871</v>
      </c>
    </row>
    <row r="5" spans="4:8" ht="15">
      <c r="D5" s="18"/>
      <c r="E5" s="21"/>
      <c r="F5" s="24"/>
      <c r="G5" s="12" t="s">
        <v>10</v>
      </c>
      <c r="H5" s="12">
        <f>'[1]План-факт 2013'!AE84</f>
        <v>30000</v>
      </c>
    </row>
    <row r="6" spans="4:8" ht="15">
      <c r="D6" s="18"/>
      <c r="E6" s="21"/>
      <c r="F6" s="24"/>
      <c r="G6" s="12" t="s">
        <v>11</v>
      </c>
      <c r="H6" s="12">
        <f>'[1]План-факт 2013'!AE85</f>
        <v>28104</v>
      </c>
    </row>
    <row r="7" spans="4:8" ht="15.75" thickBot="1">
      <c r="D7" s="19"/>
      <c r="E7" s="22"/>
      <c r="F7" s="25"/>
      <c r="G7" s="13" t="s">
        <v>1</v>
      </c>
      <c r="H7" s="13">
        <f>'[1]План-факт 2013'!AE86</f>
        <v>21181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2013-10-10T13:55:23Z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