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0" windowWidth="12930" windowHeight="787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<sst xmlns="http://schemas.openxmlformats.org/spreadsheetml/2006/main" count="24" uniqueCount="16">
  <si>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</si>
  <si>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</si>
  <si>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</si>
  <si>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</si>
  <si>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</si>
  <si>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</si>
  <si>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</si>
  <si>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</si>
  <si>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</si>
  <si>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</si>
  <si>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ОАО "МРСК Волги" - "Оренбургэнерго"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</si>
  <si>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</si>
  <si>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</si>
  <si>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</si>
  <si>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</si>
  <si>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Май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</si>
</sst>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41;&#1091;&#1079;&#1091;&#1083;&#1091;&#1082;\&#1055;&#1083;&#1072;&#1085;-&#1092;&#1072;&#1082;&#1090;%20&#1040;&#1073;&#1086;&#1085;&#1077;&#1085;&#1090;&#1099;%20&#1054;&#1088;&#1077;&#1085;&#1073;&#1091;&#1088;&#1075;%202013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 2013  мощность"/>
      <sheetName val="Факт 2013 г"/>
      <sheetName val="План-факт 2013 г"/>
      <sheetName val="документы"/>
      <sheetName val="План 2013 г"/>
      <sheetName val="док"/>
      <sheetName val="Контроль"/>
    </sheetNames>
    <sheetDataSet>
      <sheetData sheetId="4">
        <row r="444">
          <cell r="P444">
            <v>34007</v>
          </cell>
        </row>
        <row r="445">
          <cell r="P445">
            <v>586282</v>
          </cell>
        </row>
        <row r="446">
          <cell r="P446">
            <v>167765416</v>
          </cell>
        </row>
        <row r="447">
          <cell r="P447">
            <v>118533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1295</v>
          </cell>
        </row>
        <row r="452">
          <cell r="P452">
            <v>9575</v>
          </cell>
        </row>
        <row r="454">
          <cell r="P454">
            <v>31200</v>
          </cell>
        </row>
        <row r="455">
          <cell r="P455">
            <v>0</v>
          </cell>
        </row>
        <row r="456">
          <cell r="P456">
            <v>25939</v>
          </cell>
        </row>
        <row r="457">
          <cell r="P4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19" sqref="H1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14</v>
      </c>
    </row>
    <row r="2" spans="5:12" ht="21" thickBot="1">
      <c r="E2" s="16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11</v>
      </c>
      <c r="H3" s="14" t="s">
        <v>7</v>
      </c>
      <c r="L3" s="2"/>
    </row>
    <row r="4" spans="4:8" ht="15" customHeight="1">
      <c r="D4" s="24" t="s">
        <v>3</v>
      </c>
      <c r="E4" s="21" t="s">
        <v>10</v>
      </c>
      <c r="F4" s="18" t="s">
        <v>2</v>
      </c>
      <c r="G4" s="11" t="s">
        <v>0</v>
      </c>
      <c r="H4" s="11">
        <f>'[1]Факт 2013 г'!P444</f>
        <v>34007</v>
      </c>
    </row>
    <row r="5" spans="4:8" ht="15">
      <c r="D5" s="25"/>
      <c r="E5" s="22"/>
      <c r="F5" s="19"/>
      <c r="G5" s="12" t="s">
        <v>12</v>
      </c>
      <c r="H5" s="12">
        <f>'[1]Факт 2013 г'!P445</f>
        <v>586282</v>
      </c>
    </row>
    <row r="6" spans="4:8" ht="15">
      <c r="D6" s="25"/>
      <c r="E6" s="22"/>
      <c r="F6" s="19"/>
      <c r="G6" s="12" t="s">
        <v>13</v>
      </c>
      <c r="H6" s="12">
        <f>'[1]Факт 2013 г'!P446</f>
        <v>167765416</v>
      </c>
    </row>
    <row r="7" spans="4:8" ht="15.75" thickBot="1">
      <c r="D7" s="25"/>
      <c r="E7" s="22"/>
      <c r="F7" s="20"/>
      <c r="G7" s="13" t="s">
        <v>1</v>
      </c>
      <c r="H7" s="13">
        <f>'[1]Факт 2013 г'!P447</f>
        <v>118533</v>
      </c>
    </row>
    <row r="8" spans="4:8" ht="15">
      <c r="D8" s="25"/>
      <c r="E8" s="22"/>
      <c r="F8" s="18" t="s">
        <v>9</v>
      </c>
      <c r="G8" s="11" t="s">
        <v>0</v>
      </c>
      <c r="H8" s="11">
        <f>'[1]Факт 2013 г'!P449</f>
        <v>0</v>
      </c>
    </row>
    <row r="9" spans="4:8" ht="15">
      <c r="D9" s="25"/>
      <c r="E9" s="22"/>
      <c r="F9" s="19"/>
      <c r="G9" s="12" t="s">
        <v>12</v>
      </c>
      <c r="H9" s="12">
        <f>'[1]Факт 2013 г'!P450</f>
        <v>0</v>
      </c>
    </row>
    <row r="10" spans="4:8" ht="15">
      <c r="D10" s="25"/>
      <c r="E10" s="22"/>
      <c r="F10" s="19"/>
      <c r="G10" s="12" t="s">
        <v>13</v>
      </c>
      <c r="H10" s="12">
        <f>'[1]Факт 2013 г'!P451</f>
        <v>1295</v>
      </c>
    </row>
    <row r="11" spans="4:8" ht="15.75" thickBot="1">
      <c r="D11" s="25"/>
      <c r="E11" s="22"/>
      <c r="F11" s="20"/>
      <c r="G11" s="13" t="s">
        <v>1</v>
      </c>
      <c r="H11" s="17">
        <f>'[1]Факт 2013 г'!P452</f>
        <v>9575</v>
      </c>
    </row>
    <row r="12" spans="4:8" ht="15">
      <c r="D12" s="25"/>
      <c r="E12" s="22"/>
      <c r="F12" s="18" t="s">
        <v>8</v>
      </c>
      <c r="G12" s="11" t="s">
        <v>0</v>
      </c>
      <c r="H12" s="11">
        <f>'[1]Факт 2013 г'!P454</f>
        <v>31200</v>
      </c>
    </row>
    <row r="13" spans="4:8" ht="15">
      <c r="D13" s="25"/>
      <c r="E13" s="22"/>
      <c r="F13" s="19"/>
      <c r="G13" s="12" t="s">
        <v>12</v>
      </c>
      <c r="H13" s="12">
        <f>'[1]Факт 2013 г'!P455</f>
        <v>0</v>
      </c>
    </row>
    <row r="14" spans="4:8" ht="15">
      <c r="D14" s="25"/>
      <c r="E14" s="22"/>
      <c r="F14" s="19"/>
      <c r="G14" s="12" t="s">
        <v>13</v>
      </c>
      <c r="H14" s="12">
        <f>'[1]Факт 2013 г'!P456</f>
        <v>25939</v>
      </c>
    </row>
    <row r="15" spans="4:8" ht="15.75" thickBot="1">
      <c r="D15" s="26"/>
      <c r="E15" s="23"/>
      <c r="F15" s="20"/>
      <c r="G15" s="13" t="s">
        <v>1</v>
      </c>
      <c r="H15" s="13">
        <f>'[1]Факт 2013 г'!P457</f>
        <v>0</v>
      </c>
    </row>
  </sheetData>
  <sheetProtection/>
  <mergeCells count="5">
    <mergeCell ref="F4:F7"/>
    <mergeCell ref="E4:E15"/>
    <mergeCell ref="D4:D15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